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wynn.DAVINCISCHOOLS\Documents\2017-2018\Lesson Plans\Semester two\Genetics\Case Studies\"/>
    </mc:Choice>
  </mc:AlternateContent>
  <bookViews>
    <workbookView xWindow="0" yWindow="0" windowWidth="20490" windowHeight="6930"/>
  </bookViews>
  <sheets>
    <sheet name="Sheet1" sheetId="1" r:id="rId1"/>
    <sheet name="Sheet2"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5" i="2"/>
  <c r="A14" i="2"/>
  <c r="A13" i="2"/>
  <c r="A12" i="2"/>
  <c r="A11" i="2"/>
  <c r="A10" i="2"/>
  <c r="A9" i="2"/>
  <c r="A8" i="2"/>
  <c r="A7" i="2"/>
  <c r="A6" i="2"/>
  <c r="A5" i="2"/>
  <c r="A4" i="2"/>
  <c r="A3" i="2"/>
  <c r="A2" i="2"/>
  <c r="A1" i="2"/>
</calcChain>
</file>

<file path=xl/sharedStrings.xml><?xml version="1.0" encoding="utf-8"?>
<sst xmlns="http://schemas.openxmlformats.org/spreadsheetml/2006/main" count="22" uniqueCount="22">
  <si>
    <t>SCORING DOMAIN</t>
  </si>
  <si>
    <t>EMERGING</t>
  </si>
  <si>
    <t>DEVELOPING</t>
  </si>
  <si>
    <t>PROFICIENT</t>
  </si>
  <si>
    <t>ADVANCED</t>
  </si>
  <si>
    <t>Genetics Case Study Rubric</t>
  </si>
  <si>
    <t xml:space="preserve">Content Knowledge </t>
  </si>
  <si>
    <t>Analysis of Information</t>
  </si>
  <si>
    <t xml:space="preserve">Quality of written communication </t>
  </si>
  <si>
    <t xml:space="preserve">Students produced a professional report that followed the guidelines. Students followed MLA format and their report is free from errors.  </t>
  </si>
  <si>
    <t xml:space="preserve">students did not come to  a clear or accurate medical diagnosis for their patient. Students used minimal pieces  of evidence for their diagnosis and did not provide enough analysis in their report. It is not clear they performed the Urinalysis lab correctly to gather quality results. </t>
  </si>
  <si>
    <t>Students produced a professional report that followed the guidelines. Students made significant errors in  MLA format or their report contains many errors.</t>
  </si>
  <si>
    <t xml:space="preserve">Students produced a professional report that followed the guidelines. Students followed a majority of the MLA guidelines and only made a couple of small errors in their report. </t>
  </si>
  <si>
    <t xml:space="preserve">As a group students demonstrated low content understanding and used minimal academic vocabulary to enhance their responses. Students only show a developing level of content understanding in section one. </t>
  </si>
  <si>
    <t>As a group students demonstrated adequate content understanding and used most relevant academic vocab words in their report. Section one of the report shows a proficient amount of content understanding regarding the process of genetic inheritance.</t>
  </si>
  <si>
    <t>As a group students demonstrated high content understanding and used every relevant academic vocab word in their report. Section one of the report shows clear understanding of the process of genetic inheritance</t>
  </si>
  <si>
    <t xml:space="preserve">Students did not come to a clear or accurate medical diagnosis OR their report SEVERLY lacked analysis, evidence and inclusion of quality lab results. </t>
  </si>
  <si>
    <t xml:space="preserve">students came to a clear medical diagnosis for their patient; however, this diagnosis might have not been the most accurate. OR Students used some of evidence for their diagnosis, but did not  provide enough analysis for those pieces of evidence. It is clear they understood the purpose of the urinalysis lab, and used the genetic library efficiently. </t>
  </si>
  <si>
    <t xml:space="preserve">Students came to a clear medical diagnosis for their patient. Students used plenty of evidence for their diagnosis and provided ample analysis for those pieces of evidence. It is clear they understood the purpose of the urinalysis lab, and used the genetic library efficiently. </t>
  </si>
  <si>
    <t>period 1.3</t>
  </si>
  <si>
    <t xml:space="preserve">Students did not produce a professional report, either because it did not follow MLA format, it was plagiarized, it included many errors, or it did not follow the guidelines. </t>
  </si>
  <si>
    <t xml:space="preserve">As a group students did not demonstrate content understanding. Academic vocabulary words were used incorrectly and the explanation of the process of genetics does not demonstrate  understanding of classroom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</si>
</sst>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s>
  <fills count="2">
    <fill>
      <patternFill patternType="none"/>
    </fill>
    <fill>
      <patternFill patternType="gray125"/>
    </fill>
  </fills>
  <borders count="1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25">
    <xf numFmtId="0" fontId="0" fillId="0" borderId="0" xfId="0"/>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5" xfId="0"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5" workbookViewId="0">
      <selection activeCell="C5" sqref="C5:E14"/>
    </sheetView>
  </sheetViews>
  <sheetFormatPr defaultRowHeight="15" x14ac:dyDescent="0.25"/>
  <cols>
    <col min="1" max="1" width="6" customWidth="1"/>
    <col min="2" max="3" width="7.85546875" customWidth="1"/>
    <col min="4" max="4" width="7.5703125" customWidth="1"/>
    <col min="5" max="5" width="7.7109375" customWidth="1"/>
    <col min="6" max="6" width="9.7109375" customWidth="1"/>
    <col min="9" max="9" width="13.5703125" customWidth="1"/>
    <col min="10" max="10" width="10.85546875" customWidth="1"/>
    <col min="11" max="11" width="12.42578125" customWidth="1"/>
    <col min="12" max="12" width="11.7109375" customWidth="1"/>
  </cols>
  <sheetData>
    <row r="1" spans="1:12" ht="15.75" thickTop="1" x14ac:dyDescent="0.25">
      <c r="A1" s="14" t="s">
        <v>5</v>
      </c>
      <c r="B1" s="15"/>
      <c r="C1" s="15"/>
      <c r="D1" s="15"/>
      <c r="E1" s="15"/>
      <c r="F1" s="15"/>
      <c r="G1" s="15"/>
      <c r="H1" s="15"/>
      <c r="I1" s="15"/>
      <c r="J1" s="15"/>
      <c r="K1" s="15"/>
      <c r="L1" s="16"/>
    </row>
    <row r="2" spans="1:12" x14ac:dyDescent="0.25">
      <c r="A2" s="17"/>
      <c r="B2" s="18"/>
      <c r="C2" s="18"/>
      <c r="D2" s="18"/>
      <c r="E2" s="18"/>
      <c r="F2" s="18"/>
      <c r="G2" s="18"/>
      <c r="H2" s="18"/>
      <c r="I2" s="18"/>
      <c r="J2" s="18"/>
      <c r="K2" s="18"/>
      <c r="L2" s="19"/>
    </row>
    <row r="3" spans="1:12" ht="15" customHeight="1" x14ac:dyDescent="0.25">
      <c r="A3" s="20" t="s">
        <v>0</v>
      </c>
      <c r="B3" s="21"/>
      <c r="C3" s="10" t="s">
        <v>1</v>
      </c>
      <c r="D3" s="10"/>
      <c r="E3" s="10"/>
      <c r="F3" s="10" t="s">
        <v>2</v>
      </c>
      <c r="G3" s="10"/>
      <c r="H3" s="10"/>
      <c r="I3" s="10" t="s">
        <v>3</v>
      </c>
      <c r="J3" s="10"/>
      <c r="K3" s="10" t="s">
        <v>4</v>
      </c>
      <c r="L3" s="22"/>
    </row>
    <row r="4" spans="1:12" x14ac:dyDescent="0.25">
      <c r="A4" s="20"/>
      <c r="B4" s="21"/>
      <c r="C4" s="10"/>
      <c r="D4" s="10"/>
      <c r="E4" s="10"/>
      <c r="F4" s="10"/>
      <c r="G4" s="10"/>
      <c r="H4" s="10"/>
      <c r="I4" s="10"/>
      <c r="J4" s="10"/>
      <c r="K4" s="10"/>
      <c r="L4" s="22"/>
    </row>
    <row r="5" spans="1:12" x14ac:dyDescent="0.25">
      <c r="A5" s="9" t="s">
        <v>6</v>
      </c>
      <c r="B5" s="10"/>
      <c r="C5" s="5" t="s">
        <v>21</v>
      </c>
      <c r="D5" s="11"/>
      <c r="E5" s="11"/>
      <c r="F5" s="5" t="s">
        <v>13</v>
      </c>
      <c r="G5" s="11"/>
      <c r="H5" s="11"/>
      <c r="I5" s="5" t="s">
        <v>14</v>
      </c>
      <c r="J5" s="12"/>
      <c r="K5" s="5" t="s">
        <v>15</v>
      </c>
      <c r="L5" s="13"/>
    </row>
    <row r="6" spans="1:12" x14ac:dyDescent="0.25">
      <c r="A6" s="9"/>
      <c r="B6" s="10"/>
      <c r="C6" s="11"/>
      <c r="D6" s="11"/>
      <c r="E6" s="11"/>
      <c r="F6" s="11"/>
      <c r="G6" s="11"/>
      <c r="H6" s="11"/>
      <c r="I6" s="12"/>
      <c r="J6" s="12"/>
      <c r="K6" s="12"/>
      <c r="L6" s="13"/>
    </row>
    <row r="7" spans="1:12" x14ac:dyDescent="0.25">
      <c r="A7" s="9"/>
      <c r="B7" s="10"/>
      <c r="C7" s="11"/>
      <c r="D7" s="11"/>
      <c r="E7" s="11"/>
      <c r="F7" s="11"/>
      <c r="G7" s="11"/>
      <c r="H7" s="11"/>
      <c r="I7" s="12"/>
      <c r="J7" s="12"/>
      <c r="K7" s="12"/>
      <c r="L7" s="13"/>
    </row>
    <row r="8" spans="1:12" x14ac:dyDescent="0.25">
      <c r="A8" s="9"/>
      <c r="B8" s="10"/>
      <c r="C8" s="11"/>
      <c r="D8" s="11"/>
      <c r="E8" s="11"/>
      <c r="F8" s="11"/>
      <c r="G8" s="11"/>
      <c r="H8" s="11"/>
      <c r="I8" s="12"/>
      <c r="J8" s="12"/>
      <c r="K8" s="12"/>
      <c r="L8" s="13"/>
    </row>
    <row r="9" spans="1:12" x14ac:dyDescent="0.25">
      <c r="A9" s="9"/>
      <c r="B9" s="10"/>
      <c r="C9" s="11"/>
      <c r="D9" s="11"/>
      <c r="E9" s="11"/>
      <c r="F9" s="11"/>
      <c r="G9" s="11"/>
      <c r="H9" s="11"/>
      <c r="I9" s="12"/>
      <c r="J9" s="12"/>
      <c r="K9" s="12"/>
      <c r="L9" s="13"/>
    </row>
    <row r="10" spans="1:12" x14ac:dyDescent="0.25">
      <c r="A10" s="9"/>
      <c r="B10" s="10"/>
      <c r="C10" s="11"/>
      <c r="D10" s="11"/>
      <c r="E10" s="11"/>
      <c r="F10" s="11"/>
      <c r="G10" s="11"/>
      <c r="H10" s="11"/>
      <c r="I10" s="12"/>
      <c r="J10" s="12"/>
      <c r="K10" s="12"/>
      <c r="L10" s="13"/>
    </row>
    <row r="11" spans="1:12" x14ac:dyDescent="0.25">
      <c r="A11" s="9"/>
      <c r="B11" s="10"/>
      <c r="C11" s="11"/>
      <c r="D11" s="11"/>
      <c r="E11" s="11"/>
      <c r="F11" s="11"/>
      <c r="G11" s="11"/>
      <c r="H11" s="11"/>
      <c r="I11" s="12"/>
      <c r="J11" s="12"/>
      <c r="K11" s="12"/>
      <c r="L11" s="13"/>
    </row>
    <row r="12" spans="1:12" x14ac:dyDescent="0.25">
      <c r="A12" s="9"/>
      <c r="B12" s="10"/>
      <c r="C12" s="11"/>
      <c r="D12" s="11"/>
      <c r="E12" s="11"/>
      <c r="F12" s="11"/>
      <c r="G12" s="11"/>
      <c r="H12" s="11"/>
      <c r="I12" s="12"/>
      <c r="J12" s="12"/>
      <c r="K12" s="12"/>
      <c r="L12" s="13"/>
    </row>
    <row r="13" spans="1:12" x14ac:dyDescent="0.25">
      <c r="A13" s="9"/>
      <c r="B13" s="10"/>
      <c r="C13" s="11"/>
      <c r="D13" s="11"/>
      <c r="E13" s="11"/>
      <c r="F13" s="11"/>
      <c r="G13" s="11"/>
      <c r="H13" s="11"/>
      <c r="I13" s="12"/>
      <c r="J13" s="12"/>
      <c r="K13" s="12"/>
      <c r="L13" s="13"/>
    </row>
    <row r="14" spans="1:12" x14ac:dyDescent="0.25">
      <c r="A14" s="9"/>
      <c r="B14" s="10"/>
      <c r="C14" s="11"/>
      <c r="D14" s="11"/>
      <c r="E14" s="11"/>
      <c r="F14" s="11"/>
      <c r="G14" s="11"/>
      <c r="H14" s="11"/>
      <c r="I14" s="12"/>
      <c r="J14" s="12"/>
      <c r="K14" s="12"/>
      <c r="L14" s="13"/>
    </row>
    <row r="15" spans="1:12" x14ac:dyDescent="0.25">
      <c r="A15" s="9" t="s">
        <v>7</v>
      </c>
      <c r="B15" s="10"/>
      <c r="C15" s="5" t="s">
        <v>16</v>
      </c>
      <c r="D15" s="12"/>
      <c r="E15" s="12"/>
      <c r="F15" s="5" t="s">
        <v>10</v>
      </c>
      <c r="G15" s="12"/>
      <c r="H15" s="12"/>
      <c r="I15" s="23" t="s">
        <v>17</v>
      </c>
      <c r="J15" s="24"/>
      <c r="K15" s="5" t="s">
        <v>18</v>
      </c>
      <c r="L15" s="13"/>
    </row>
    <row r="16" spans="1:12" x14ac:dyDescent="0.25">
      <c r="A16" s="9"/>
      <c r="B16" s="10"/>
      <c r="C16" s="12"/>
      <c r="D16" s="12"/>
      <c r="E16" s="12"/>
      <c r="F16" s="12"/>
      <c r="G16" s="12"/>
      <c r="H16" s="12"/>
      <c r="I16" s="24"/>
      <c r="J16" s="24"/>
      <c r="K16" s="12"/>
      <c r="L16" s="13"/>
    </row>
    <row r="17" spans="1:12" x14ac:dyDescent="0.25">
      <c r="A17" s="9"/>
      <c r="B17" s="10"/>
      <c r="C17" s="12"/>
      <c r="D17" s="12"/>
      <c r="E17" s="12"/>
      <c r="F17" s="12"/>
      <c r="G17" s="12"/>
      <c r="H17" s="12"/>
      <c r="I17" s="24"/>
      <c r="J17" s="24"/>
      <c r="K17" s="12"/>
      <c r="L17" s="13"/>
    </row>
    <row r="18" spans="1:12" x14ac:dyDescent="0.25">
      <c r="A18" s="9"/>
      <c r="B18" s="10"/>
      <c r="C18" s="12"/>
      <c r="D18" s="12"/>
      <c r="E18" s="12"/>
      <c r="F18" s="12"/>
      <c r="G18" s="12"/>
      <c r="H18" s="12"/>
      <c r="I18" s="24"/>
      <c r="J18" s="24"/>
      <c r="K18" s="12"/>
      <c r="L18" s="13"/>
    </row>
    <row r="19" spans="1:12" x14ac:dyDescent="0.25">
      <c r="A19" s="9"/>
      <c r="B19" s="10"/>
      <c r="C19" s="12"/>
      <c r="D19" s="12"/>
      <c r="E19" s="12"/>
      <c r="F19" s="12"/>
      <c r="G19" s="12"/>
      <c r="H19" s="12"/>
      <c r="I19" s="24"/>
      <c r="J19" s="24"/>
      <c r="K19" s="12"/>
      <c r="L19" s="13"/>
    </row>
    <row r="20" spans="1:12" x14ac:dyDescent="0.25">
      <c r="A20" s="9"/>
      <c r="B20" s="10"/>
      <c r="C20" s="12"/>
      <c r="D20" s="12"/>
      <c r="E20" s="12"/>
      <c r="F20" s="12"/>
      <c r="G20" s="12"/>
      <c r="H20" s="12"/>
      <c r="I20" s="24"/>
      <c r="J20" s="24"/>
      <c r="K20" s="12"/>
      <c r="L20" s="13"/>
    </row>
    <row r="21" spans="1:12" x14ac:dyDescent="0.25">
      <c r="A21" s="9"/>
      <c r="B21" s="10"/>
      <c r="C21" s="12"/>
      <c r="D21" s="12"/>
      <c r="E21" s="12"/>
      <c r="F21" s="12"/>
      <c r="G21" s="12"/>
      <c r="H21" s="12"/>
      <c r="I21" s="24"/>
      <c r="J21" s="24"/>
      <c r="K21" s="12"/>
      <c r="L21" s="13"/>
    </row>
    <row r="22" spans="1:12" x14ac:dyDescent="0.25">
      <c r="A22" s="9"/>
      <c r="B22" s="10"/>
      <c r="C22" s="12"/>
      <c r="D22" s="12"/>
      <c r="E22" s="12"/>
      <c r="F22" s="12"/>
      <c r="G22" s="12"/>
      <c r="H22" s="12"/>
      <c r="I22" s="24"/>
      <c r="J22" s="24"/>
      <c r="K22" s="12"/>
      <c r="L22" s="13"/>
    </row>
    <row r="23" spans="1:12" x14ac:dyDescent="0.25">
      <c r="A23" s="9"/>
      <c r="B23" s="10"/>
      <c r="C23" s="12"/>
      <c r="D23" s="12"/>
      <c r="E23" s="12"/>
      <c r="F23" s="12"/>
      <c r="G23" s="12"/>
      <c r="H23" s="12"/>
      <c r="I23" s="24"/>
      <c r="J23" s="24"/>
      <c r="K23" s="12"/>
      <c r="L23" s="13"/>
    </row>
    <row r="24" spans="1:12" x14ac:dyDescent="0.25">
      <c r="A24" s="9"/>
      <c r="B24" s="10"/>
      <c r="C24" s="12"/>
      <c r="D24" s="12"/>
      <c r="E24" s="12"/>
      <c r="F24" s="12"/>
      <c r="G24" s="12"/>
      <c r="H24" s="12"/>
      <c r="I24" s="24"/>
      <c r="J24" s="24"/>
      <c r="K24" s="12"/>
      <c r="L24" s="13"/>
    </row>
    <row r="25" spans="1:12" x14ac:dyDescent="0.25">
      <c r="A25" s="1" t="s">
        <v>8</v>
      </c>
      <c r="B25" s="2"/>
      <c r="C25" s="5" t="s">
        <v>20</v>
      </c>
      <c r="D25" s="5"/>
      <c r="E25" s="5"/>
      <c r="F25" s="5" t="s">
        <v>11</v>
      </c>
      <c r="G25" s="5"/>
      <c r="H25" s="5"/>
      <c r="I25" s="5" t="s">
        <v>12</v>
      </c>
      <c r="J25" s="5"/>
      <c r="K25" s="5" t="s">
        <v>9</v>
      </c>
      <c r="L25" s="7"/>
    </row>
    <row r="26" spans="1:12" x14ac:dyDescent="0.25">
      <c r="A26" s="1"/>
      <c r="B26" s="2"/>
      <c r="C26" s="5"/>
      <c r="D26" s="5"/>
      <c r="E26" s="5"/>
      <c r="F26" s="5"/>
      <c r="G26" s="5"/>
      <c r="H26" s="5"/>
      <c r="I26" s="5"/>
      <c r="J26" s="5"/>
      <c r="K26" s="5"/>
      <c r="L26" s="7"/>
    </row>
    <row r="27" spans="1:12" x14ac:dyDescent="0.25">
      <c r="A27" s="1"/>
      <c r="B27" s="2"/>
      <c r="C27" s="5"/>
      <c r="D27" s="5"/>
      <c r="E27" s="5"/>
      <c r="F27" s="5"/>
      <c r="G27" s="5"/>
      <c r="H27" s="5"/>
      <c r="I27" s="5"/>
      <c r="J27" s="5"/>
      <c r="K27" s="5"/>
      <c r="L27" s="7"/>
    </row>
    <row r="28" spans="1:12" x14ac:dyDescent="0.25">
      <c r="A28" s="1"/>
      <c r="B28" s="2"/>
      <c r="C28" s="5"/>
      <c r="D28" s="5"/>
      <c r="E28" s="5"/>
      <c r="F28" s="5"/>
      <c r="G28" s="5"/>
      <c r="H28" s="5"/>
      <c r="I28" s="5"/>
      <c r="J28" s="5"/>
      <c r="K28" s="5"/>
      <c r="L28" s="7"/>
    </row>
    <row r="29" spans="1:12" x14ac:dyDescent="0.25">
      <c r="A29" s="1"/>
      <c r="B29" s="2"/>
      <c r="C29" s="5"/>
      <c r="D29" s="5"/>
      <c r="E29" s="5"/>
      <c r="F29" s="5"/>
      <c r="G29" s="5"/>
      <c r="H29" s="5"/>
      <c r="I29" s="5"/>
      <c r="J29" s="5"/>
      <c r="K29" s="5"/>
      <c r="L29" s="7"/>
    </row>
    <row r="30" spans="1:12" x14ac:dyDescent="0.25">
      <c r="A30" s="1"/>
      <c r="B30" s="2"/>
      <c r="C30" s="5"/>
      <c r="D30" s="5"/>
      <c r="E30" s="5"/>
      <c r="F30" s="5"/>
      <c r="G30" s="5"/>
      <c r="H30" s="5"/>
      <c r="I30" s="5"/>
      <c r="J30" s="5"/>
      <c r="K30" s="5"/>
      <c r="L30" s="7"/>
    </row>
    <row r="31" spans="1:12" x14ac:dyDescent="0.25">
      <c r="A31" s="1"/>
      <c r="B31" s="2"/>
      <c r="C31" s="5"/>
      <c r="D31" s="5"/>
      <c r="E31" s="5"/>
      <c r="F31" s="5"/>
      <c r="G31" s="5"/>
      <c r="H31" s="5"/>
      <c r="I31" s="5"/>
      <c r="J31" s="5"/>
      <c r="K31" s="5"/>
      <c r="L31" s="7"/>
    </row>
    <row r="32" spans="1:12" x14ac:dyDescent="0.25">
      <c r="A32" s="1"/>
      <c r="B32" s="2"/>
      <c r="C32" s="5"/>
      <c r="D32" s="5"/>
      <c r="E32" s="5"/>
      <c r="F32" s="5"/>
      <c r="G32" s="5"/>
      <c r="H32" s="5"/>
      <c r="I32" s="5"/>
      <c r="J32" s="5"/>
      <c r="K32" s="5"/>
      <c r="L32" s="7"/>
    </row>
    <row r="33" spans="1:12" x14ac:dyDescent="0.25">
      <c r="A33" s="1"/>
      <c r="B33" s="2"/>
      <c r="C33" s="5"/>
      <c r="D33" s="5"/>
      <c r="E33" s="5"/>
      <c r="F33" s="5"/>
      <c r="G33" s="5"/>
      <c r="H33" s="5"/>
      <c r="I33" s="5"/>
      <c r="J33" s="5"/>
      <c r="K33" s="5"/>
      <c r="L33" s="7"/>
    </row>
    <row r="34" spans="1:12" ht="15.75" thickBot="1" x14ac:dyDescent="0.3">
      <c r="A34" s="3"/>
      <c r="B34" s="4"/>
      <c r="C34" s="6"/>
      <c r="D34" s="6"/>
      <c r="E34" s="6"/>
      <c r="F34" s="6"/>
      <c r="G34" s="6"/>
      <c r="H34" s="6"/>
      <c r="I34" s="6"/>
      <c r="J34" s="6"/>
      <c r="K34" s="6"/>
      <c r="L34" s="8"/>
    </row>
    <row r="35" spans="1:12" ht="15.75" thickTop="1" x14ac:dyDescent="0.25"/>
  </sheetData>
  <mergeCells count="21">
    <mergeCell ref="A1:L2"/>
    <mergeCell ref="A3:B4"/>
    <mergeCell ref="C3:E4"/>
    <mergeCell ref="F3:H4"/>
    <mergeCell ref="I3:J4"/>
    <mergeCell ref="K3:L4"/>
    <mergeCell ref="A15:B24"/>
    <mergeCell ref="C15:E24"/>
    <mergeCell ref="F15:H24"/>
    <mergeCell ref="I15:J24"/>
    <mergeCell ref="K15:L24"/>
    <mergeCell ref="A5:B14"/>
    <mergeCell ref="C5:E14"/>
    <mergeCell ref="F5:H14"/>
    <mergeCell ref="I5:J14"/>
    <mergeCell ref="K5:L14"/>
    <mergeCell ref="A25:B34"/>
    <mergeCell ref="C25:E34"/>
    <mergeCell ref="F25:H34"/>
    <mergeCell ref="I25:J34"/>
    <mergeCell ref="K25:L34"/>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12" sqref="A12"/>
    </sheetView>
  </sheetViews>
  <sheetFormatPr defaultRowHeight="15" x14ac:dyDescent="0.25"/>
  <sheetData>
    <row r="1" spans="1:11" x14ac:dyDescent="0.25">
      <c r="A1">
        <f>28/28</f>
        <v>1</v>
      </c>
      <c r="B1">
        <v>28</v>
      </c>
      <c r="C1">
        <v>4</v>
      </c>
    </row>
    <row r="2" spans="1:11" x14ac:dyDescent="0.25">
      <c r="A2">
        <f>27/28</f>
        <v>0.9642857142857143</v>
      </c>
      <c r="B2">
        <v>27</v>
      </c>
      <c r="C2">
        <v>3.5</v>
      </c>
    </row>
    <row r="3" spans="1:11" x14ac:dyDescent="0.25">
      <c r="A3">
        <f>26/28</f>
        <v>0.9285714285714286</v>
      </c>
      <c r="B3">
        <v>26</v>
      </c>
      <c r="C3">
        <v>3.5</v>
      </c>
      <c r="J3" t="s">
        <v>19</v>
      </c>
    </row>
    <row r="4" spans="1:11" x14ac:dyDescent="0.25">
      <c r="A4">
        <f>25/28</f>
        <v>0.8928571428571429</v>
      </c>
      <c r="B4">
        <v>25</v>
      </c>
      <c r="C4">
        <v>3</v>
      </c>
      <c r="J4">
        <v>4</v>
      </c>
      <c r="K4">
        <v>28</v>
      </c>
    </row>
    <row r="5" spans="1:11" x14ac:dyDescent="0.25">
      <c r="A5">
        <f>24/28</f>
        <v>0.8571428571428571</v>
      </c>
      <c r="B5">
        <v>24</v>
      </c>
      <c r="C5">
        <v>3</v>
      </c>
      <c r="J5">
        <v>3</v>
      </c>
      <c r="K5">
        <v>24</v>
      </c>
    </row>
    <row r="6" spans="1:11" x14ac:dyDescent="0.25">
      <c r="A6">
        <f>23/28</f>
        <v>0.8214285714285714</v>
      </c>
      <c r="B6">
        <v>23</v>
      </c>
      <c r="C6">
        <v>3</v>
      </c>
      <c r="J6">
        <v>3</v>
      </c>
      <c r="K6">
        <v>23.5</v>
      </c>
    </row>
    <row r="7" spans="1:11" x14ac:dyDescent="0.25">
      <c r="A7">
        <f>22/28</f>
        <v>0.7857142857142857</v>
      </c>
      <c r="B7">
        <v>22</v>
      </c>
      <c r="C7">
        <v>2.5</v>
      </c>
      <c r="J7">
        <v>3</v>
      </c>
      <c r="K7">
        <v>25</v>
      </c>
    </row>
    <row r="8" spans="1:11" x14ac:dyDescent="0.25">
      <c r="A8">
        <f>21/28</f>
        <v>0.75</v>
      </c>
      <c r="B8">
        <v>21</v>
      </c>
      <c r="C8">
        <v>2.5</v>
      </c>
      <c r="J8">
        <v>3.5</v>
      </c>
      <c r="K8">
        <v>27</v>
      </c>
    </row>
    <row r="9" spans="1:11" x14ac:dyDescent="0.25">
      <c r="A9">
        <f>20/28</f>
        <v>0.7142857142857143</v>
      </c>
      <c r="B9">
        <v>20</v>
      </c>
      <c r="C9">
        <v>2</v>
      </c>
      <c r="J9">
        <v>2</v>
      </c>
      <c r="K9">
        <v>19</v>
      </c>
    </row>
    <row r="10" spans="1:11" x14ac:dyDescent="0.25">
      <c r="A10">
        <f>19/28</f>
        <v>0.6785714285714286</v>
      </c>
      <c r="B10">
        <v>19</v>
      </c>
      <c r="C10">
        <v>2</v>
      </c>
      <c r="J10">
        <v>3.5</v>
      </c>
      <c r="K10">
        <v>27</v>
      </c>
    </row>
    <row r="11" spans="1:11" x14ac:dyDescent="0.25">
      <c r="A11">
        <f>18/28</f>
        <v>0.6428571428571429</v>
      </c>
      <c r="B11">
        <v>18</v>
      </c>
      <c r="C11">
        <v>2</v>
      </c>
    </row>
    <row r="12" spans="1:11" x14ac:dyDescent="0.25">
      <c r="A12">
        <f>17/28</f>
        <v>0.6071428571428571</v>
      </c>
      <c r="B12">
        <v>17</v>
      </c>
      <c r="C12">
        <v>1.5</v>
      </c>
    </row>
    <row r="13" spans="1:11" x14ac:dyDescent="0.25">
      <c r="A13">
        <f>16/28</f>
        <v>0.5714285714285714</v>
      </c>
      <c r="B13">
        <v>16</v>
      </c>
      <c r="C13">
        <v>1.5</v>
      </c>
      <c r="J13">
        <v>1.5</v>
      </c>
      <c r="K13">
        <v>16</v>
      </c>
    </row>
    <row r="14" spans="1:11" x14ac:dyDescent="0.25">
      <c r="A14">
        <f>15/28</f>
        <v>0.5357142857142857</v>
      </c>
      <c r="B14">
        <v>15</v>
      </c>
      <c r="C14">
        <v>1.5</v>
      </c>
      <c r="J14">
        <v>1.5</v>
      </c>
      <c r="K14">
        <v>15.5</v>
      </c>
    </row>
    <row r="15" spans="1:11" x14ac:dyDescent="0.25">
      <c r="A15">
        <f>14/28</f>
        <v>0.5</v>
      </c>
      <c r="B15">
        <v>14</v>
      </c>
      <c r="C15">
        <v>1</v>
      </c>
      <c r="J15">
        <v>3</v>
      </c>
      <c r="K15">
        <v>24.5</v>
      </c>
    </row>
    <row r="16" spans="1:11" x14ac:dyDescent="0.25">
      <c r="A16">
        <f>13/28</f>
        <v>0.4642857142857143</v>
      </c>
      <c r="B16">
        <v>13</v>
      </c>
      <c r="C16">
        <v>1</v>
      </c>
      <c r="J16">
        <v>3.5</v>
      </c>
      <c r="K16">
        <v>26</v>
      </c>
    </row>
    <row r="17" spans="10:11" x14ac:dyDescent="0.25">
      <c r="J17">
        <v>1</v>
      </c>
      <c r="K17">
        <v>12</v>
      </c>
    </row>
    <row r="18" spans="10:11" x14ac:dyDescent="0.25">
      <c r="J18">
        <v>3</v>
      </c>
      <c r="K18">
        <v>23.5</v>
      </c>
    </row>
    <row r="19" spans="10:11" x14ac:dyDescent="0.25">
      <c r="J19">
        <v>3</v>
      </c>
      <c r="K19">
        <v>24</v>
      </c>
    </row>
    <row r="20" spans="10:11" x14ac:dyDescent="0.25">
      <c r="J20">
        <v>1.5</v>
      </c>
      <c r="K20">
        <v>15</v>
      </c>
    </row>
    <row r="21" spans="10:11" x14ac:dyDescent="0.25">
      <c r="J21">
        <v>1</v>
      </c>
      <c r="K21">
        <v>12</v>
      </c>
    </row>
    <row r="22" spans="10:11" x14ac:dyDescent="0.25">
      <c r="J22">
        <v>1</v>
      </c>
      <c r="K22">
        <v>11</v>
      </c>
    </row>
    <row r="23" spans="10:11" x14ac:dyDescent="0.25">
      <c r="J23">
        <v>1</v>
      </c>
      <c r="K23">
        <v>4.5</v>
      </c>
    </row>
    <row r="24" spans="10:11" x14ac:dyDescent="0.25">
      <c r="J24">
        <v>1</v>
      </c>
      <c r="K24">
        <v>8</v>
      </c>
    </row>
    <row r="25" spans="10:11" x14ac:dyDescent="0.25">
      <c r="J25">
        <v>1</v>
      </c>
      <c r="K25">
        <v>12</v>
      </c>
    </row>
    <row r="26" spans="10:11" x14ac:dyDescent="0.25">
      <c r="J26">
        <v>1</v>
      </c>
      <c r="K26">
        <v>10</v>
      </c>
    </row>
    <row r="27" spans="10:11" x14ac:dyDescent="0.25">
      <c r="J27">
        <v>2.5</v>
      </c>
      <c r="K27">
        <v>22.5</v>
      </c>
    </row>
    <row r="28" spans="10:11" x14ac:dyDescent="0.25">
      <c r="J28">
        <v>1.5</v>
      </c>
      <c r="K28">
        <v>15.5</v>
      </c>
    </row>
    <row r="29" spans="10:11" x14ac:dyDescent="0.25">
      <c r="J29">
        <v>1.5</v>
      </c>
      <c r="K29">
        <v>16.5</v>
      </c>
    </row>
    <row r="30" spans="10:11" x14ac:dyDescent="0.25">
      <c r="J30">
        <v>2.5</v>
      </c>
      <c r="K30">
        <v>22.5</v>
      </c>
    </row>
    <row r="31" spans="10:11" x14ac:dyDescent="0.25">
      <c r="J31">
        <v>1</v>
      </c>
      <c r="K31">
        <v>10</v>
      </c>
    </row>
    <row r="32" spans="10:11" x14ac:dyDescent="0.25">
      <c r="J32">
        <v>3</v>
      </c>
      <c r="K32">
        <v>24.5</v>
      </c>
    </row>
    <row r="33" spans="10:11" x14ac:dyDescent="0.25">
      <c r="J33">
        <v>1</v>
      </c>
      <c r="K33">
        <v>13</v>
      </c>
    </row>
    <row r="34" spans="10:11" x14ac:dyDescent="0.25">
      <c r="J34">
        <v>1</v>
      </c>
      <c r="K34">
        <v>4.5</v>
      </c>
    </row>
    <row r="35" spans="10:11" x14ac:dyDescent="0.25">
      <c r="J35">
        <v>1</v>
      </c>
      <c r="K35">
        <v>8</v>
      </c>
    </row>
    <row r="36" spans="10:11" x14ac:dyDescent="0.25">
      <c r="J36">
        <v>2</v>
      </c>
      <c r="K36">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Wynn</dc:creator>
  <cp:lastModifiedBy>Elizabeth Wynn</cp:lastModifiedBy>
  <cp:lastPrinted>2018-02-15T23:59:08Z</cp:lastPrinted>
  <dcterms:created xsi:type="dcterms:W3CDTF">2017-03-12T05:43:44Z</dcterms:created>
  <dcterms:modified xsi:type="dcterms:W3CDTF">2018-02-21T18:55:09Z</dcterms:modified>
</cp:coreProperties>
</file>